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mas\Desktop\Projektai\"/>
    </mc:Choice>
  </mc:AlternateContent>
  <xr:revisionPtr revIDLastSave="0" documentId="8_{472AC947-605A-4732-A5F2-0F2AE28BFDA8}" xr6:coauthVersionLast="47" xr6:coauthVersionMax="47" xr10:uidLastSave="{00000000-0000-0000-0000-000000000000}"/>
  <bookViews>
    <workbookView xWindow="47880" yWindow="-120" windowWidth="25440" windowHeight="15270" tabRatio="500" xr2:uid="{00000000-000D-0000-FFFF-FFFF00000000}"/>
  </bookViews>
  <sheets>
    <sheet name="VED skaičiuoklė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5" i="1" l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96" i="1" s="1"/>
</calcChain>
</file>

<file path=xl/sharedStrings.xml><?xml version="1.0" encoding="utf-8"?>
<sst xmlns="http://schemas.openxmlformats.org/spreadsheetml/2006/main" count="192" uniqueCount="110">
  <si>
    <t>VED skaičiuoklė</t>
  </si>
  <si>
    <t>Geltoname stulpelyje įveskite kiekius tikrais vienetais (ha, vnt., m²). Kur norma nurodyta už 100 ar 1000 vnt. – perskaičiuojama automatiškai. Bendra suma – lentelės apačioje.</t>
  </si>
  <si>
    <t>Eil. Nr.</t>
  </si>
  <si>
    <t>Standartinės produkcijos rūšis</t>
  </si>
  <si>
    <t>Mato vnt.</t>
  </si>
  <si>
    <t>Vertė, Eur</t>
  </si>
  <si>
    <t>Kiekis</t>
  </si>
  <si>
    <t>Kviečiai</t>
  </si>
  <si>
    <t>Eur/ha</t>
  </si>
  <si>
    <t>Rugiai</t>
  </si>
  <si>
    <t>Miežiai</t>
  </si>
  <si>
    <t>Avižos</t>
  </si>
  <si>
    <t>Kukurūzai grūdams</t>
  </si>
  <si>
    <t>Kiti javai (kvietrugiai, grikiai ir kt.)</t>
  </si>
  <si>
    <t>Ankštiniai javai</t>
  </si>
  <si>
    <t>Bulvės</t>
  </si>
  <si>
    <t>Cukriniai runkeliai</t>
  </si>
  <si>
    <t>Pašariniai šakniavaisiai</t>
  </si>
  <si>
    <t>Rapsai</t>
  </si>
  <si>
    <t>Saulėgrąžų sėklos</t>
  </si>
  <si>
    <t>Soja</t>
  </si>
  <si>
    <t>Sėmeniniai linai</t>
  </si>
  <si>
    <t>Kiti aliejiniai augalai</t>
  </si>
  <si>
    <t>Linai</t>
  </si>
  <si>
    <t>Kanapės</t>
  </si>
  <si>
    <t>Kiti pluoštiniai augalai</t>
  </si>
  <si>
    <t>Tabakas</t>
  </si>
  <si>
    <t>Apyniai</t>
  </si>
  <si>
    <t>Kvapieji, vaistiniai, prieskoniniai augalai</t>
  </si>
  <si>
    <t>Kiti energetiniai ir pramoniniai augalai</t>
  </si>
  <si>
    <t>Vienmetės ir daugiametės žolės</t>
  </si>
  <si>
    <t>Ankštiniai pašariniai augalai</t>
  </si>
  <si>
    <t>Kukurūzai žaliajam pašarui</t>
  </si>
  <si>
    <t>Kiti pašariniai augalai</t>
  </si>
  <si>
    <t>Burokėliai</t>
  </si>
  <si>
    <t>Česnakai</t>
  </si>
  <si>
    <t>Kopūstinės daržovės</t>
  </si>
  <si>
    <t>Moliūginės daržovės</t>
  </si>
  <si>
    <t>Morkos</t>
  </si>
  <si>
    <t>Ridikėliai ir ridikai</t>
  </si>
  <si>
    <t>Svogūnai</t>
  </si>
  <si>
    <t>Atviro grunto braškės</t>
  </si>
  <si>
    <t>Kitos atviro grunto daržovės, gėlės</t>
  </si>
  <si>
    <t>Uždaro grunto daržovės, gėlės</t>
  </si>
  <si>
    <t>Uždaro grunto braškės</t>
  </si>
  <si>
    <t>Sėklos ir sodinukai</t>
  </si>
  <si>
    <t>Kiti augalai</t>
  </si>
  <si>
    <t>Pūdymai</t>
  </si>
  <si>
    <t>Kultūrinės pievos ir ganyklos (&gt; 5 m.)</t>
  </si>
  <si>
    <t>Natūralios pievos ir ganyklos</t>
  </si>
  <si>
    <t>Sėklavaisiai</t>
  </si>
  <si>
    <t>Kaulavaisiai</t>
  </si>
  <si>
    <t>Juodieji serbentai</t>
  </si>
  <si>
    <t>Raudonieji ir baltieji serbentai</t>
  </si>
  <si>
    <t>Avietės</t>
  </si>
  <si>
    <t>Šilauogės</t>
  </si>
  <si>
    <t>Šaltalankiai</t>
  </si>
  <si>
    <t>Kitos uogos</t>
  </si>
  <si>
    <t>Riešutai</t>
  </si>
  <si>
    <t>Medelynai</t>
  </si>
  <si>
    <t>Kiti daugiamečiai augalai</t>
  </si>
  <si>
    <t>Pievagrybiai</t>
  </si>
  <si>
    <t>Eur/100 m²</t>
  </si>
  <si>
    <t>Valgomieji danteniai (šitakiai), kreivabudės ir kt. grybai</t>
  </si>
  <si>
    <t>Galvijai &lt; 1 m.</t>
  </si>
  <si>
    <t>Eur/vnt.</t>
  </si>
  <si>
    <t>Buliai 1–&lt;2 m.</t>
  </si>
  <si>
    <t>Telyčios 1–&lt;2 m.</t>
  </si>
  <si>
    <t>Buliai ≥ 2 m.</t>
  </si>
  <si>
    <t>Telyčios ≥ 2 m.</t>
  </si>
  <si>
    <t>Melžiamos karvės (pieninių veislių)</t>
  </si>
  <si>
    <t>Kitos karvės</t>
  </si>
  <si>
    <t>Ėriavedės</t>
  </si>
  <si>
    <t>Kitos avys</t>
  </si>
  <si>
    <t>Ožkos vedeklės</t>
  </si>
  <si>
    <t>Kitos ožkos</t>
  </si>
  <si>
    <t>Paršeliai</t>
  </si>
  <si>
    <t>Paršavedės</t>
  </si>
  <si>
    <t>Kitos kiaulės</t>
  </si>
  <si>
    <t>Mėsiniai viščiukai</t>
  </si>
  <si>
    <t>Eur/100 vnt.</t>
  </si>
  <si>
    <t>Vištos dedeklės</t>
  </si>
  <si>
    <t>Dedeklinės vištaitės (dedeklių prieauglis)</t>
  </si>
  <si>
    <t>Kalakutai</t>
  </si>
  <si>
    <t>Antys</t>
  </si>
  <si>
    <t>Žąsys</t>
  </si>
  <si>
    <t>Stručiai</t>
  </si>
  <si>
    <t>Perlinės vištos ir kiti smulkūs paukščiai</t>
  </si>
  <si>
    <t>Triušių patelės</t>
  </si>
  <si>
    <t>Bičių šeimos</t>
  </si>
  <si>
    <t>Eur/šeimai</t>
  </si>
  <si>
    <t>Sliekai</t>
  </si>
  <si>
    <t>Eur/m²</t>
  </si>
  <si>
    <t>Alpakos</t>
  </si>
  <si>
    <t>Elniai</t>
  </si>
  <si>
    <t>Danieliai</t>
  </si>
  <si>
    <t>Muflonai</t>
  </si>
  <si>
    <t>Bizonai, stumbrai</t>
  </si>
  <si>
    <t>Sraigės</t>
  </si>
  <si>
    <t>Sraigės (auginamos uždarose patalpose)</t>
  </si>
  <si>
    <t>Eur/1000 vnt.</t>
  </si>
  <si>
    <t>Audinės, šinšilos ir kt. kailiniai žvėreliai</t>
  </si>
  <si>
    <t>Akvakultūros tvenkinių žuvys</t>
  </si>
  <si>
    <t>Uždarosiose akvakultūros sistemose veisiamos ir (ar) auginamos žuvys</t>
  </si>
  <si>
    <t>Eur/m³</t>
  </si>
  <si>
    <t>Pajamos už paslaugas žemės ūkiui, Eur</t>
  </si>
  <si>
    <t>VED IŠ VISO, Eur</t>
  </si>
  <si>
    <t>Jaunųjų ūkininkų įsikūrimas: tinkamas VED – nuo 12 000 iki 70 000 Eur.</t>
  </si>
  <si>
    <t>Vertės – pagal VED apskaičiavimo tvarkos aprašo 7 priedą (projektas, nuo 2025-01-01). Skaičiuoklė orientacinė.</t>
  </si>
  <si>
    <t>VED vertė,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</si>
</sst>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7" x14ac:knownFonts="1">
    <font>
      <sz val="11"/>
      <color theme="1"/>
      <name val="Calibri"/>
      <family val="2"/>
      <charset val="1"/>
    </font>
    <font>
      <b/>
      <sz val="13"/>
      <name val="Arial"/>
      <charset val="1"/>
    </font>
    <font>
      <i/>
      <sz val="9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sz val="10"/>
      <color rgb="FF0000FF"/>
      <name val="Arial"/>
      <charset val="1"/>
    </font>
    <font>
      <b/>
      <sz val="12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4F6228"/>
        <bgColor rgb="FF333333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164" fontId="5" fillId="3" borderId="1" xfId="0" applyNumberFormat="1" applyFont="1" applyFill="1" applyBorder="1" applyAlignment="1">
      <alignment horizontal="center"/>
    </xf>
    <xf numFmtId="0" fontId="0" fillId="0" borderId="1" xfId="0" applyBorder="1"/>
    <xf numFmtId="3" fontId="5" fillId="3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6" fillId="4" borderId="1" xfId="0" applyFont="1" applyFill="1" applyBorder="1"/>
    <xf numFmtId="3" fontId="6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1" zoomScaleNormal="100" workbookViewId="0">
      <pane ySplit="4" topLeftCell="A5" activePane="bottomLeft" state="frozen"/>
      <selection pane="bottomLeft" activeCell="F96" sqref="F96"/>
    </sheetView>
  </sheetViews>
  <sheetFormatPr defaultColWidth="8.6640625" defaultRowHeight="14.25" x14ac:dyDescent="0.45"/>
  <cols>
    <col min="1" max="1" width="8" customWidth="1"/>
    <col min="2" max="2" width="58" customWidth="1"/>
    <col min="3" max="3" width="13" customWidth="1"/>
    <col min="4" max="4" width="11" customWidth="1"/>
    <col min="5" max="5" width="12" customWidth="1"/>
    <col min="6" max="6" width="13" customWidth="1"/>
  </cols>
  <sheetData>
    <row r="1" spans="1:6" ht="15.75" customHeight="1" x14ac:dyDescent="0.5">
      <c r="B1" s="1" t="s">
        <v>0</v>
      </c>
    </row>
    <row r="2" spans="1:6" ht="15" customHeight="1" x14ac:dyDescent="0.45">
      <c r="B2" s="2" t="s">
        <v>1</v>
      </c>
    </row>
    <row r="4" spans="1:6" ht="15" customHeight="1" x14ac:dyDescent="0.4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109</v>
      </c>
    </row>
    <row r="5" spans="1:6" ht="15" customHeight="1" x14ac:dyDescent="0.45">
      <c r="A5" s="4">
        <v>1</v>
      </c>
      <c r="B5" s="5" t="s">
        <v>7</v>
      </c>
      <c r="C5" s="4" t="s">
        <v>8</v>
      </c>
      <c r="D5" s="6">
        <v>893</v>
      </c>
      <c r="E5" s="7"/>
      <c r="F5" s="6" t="str">
        <f t="shared" ref="F5:F36" si="0">IF($E5="","",$E5*$D5)</f>
        <v/>
      </c>
    </row>
    <row r="6" spans="1:6" ht="15" customHeight="1" x14ac:dyDescent="0.45">
      <c r="A6" s="4">
        <v>2</v>
      </c>
      <c r="B6" s="5" t="s">
        <v>9</v>
      </c>
      <c r="C6" s="4" t="s">
        <v>8</v>
      </c>
      <c r="D6" s="6">
        <v>369</v>
      </c>
      <c r="E6" s="7"/>
      <c r="F6" s="6" t="str">
        <f t="shared" si="0"/>
        <v/>
      </c>
    </row>
    <row r="7" spans="1:6" ht="15" customHeight="1" x14ac:dyDescent="0.45">
      <c r="A7" s="4">
        <v>3</v>
      </c>
      <c r="B7" s="5" t="s">
        <v>10</v>
      </c>
      <c r="C7" s="4" t="s">
        <v>8</v>
      </c>
      <c r="D7" s="6">
        <v>647</v>
      </c>
      <c r="E7" s="7"/>
      <c r="F7" s="6" t="str">
        <f t="shared" si="0"/>
        <v/>
      </c>
    </row>
    <row r="8" spans="1:6" ht="15" customHeight="1" x14ac:dyDescent="0.45">
      <c r="A8" s="4">
        <v>4</v>
      </c>
      <c r="B8" s="5" t="s">
        <v>11</v>
      </c>
      <c r="C8" s="4" t="s">
        <v>8</v>
      </c>
      <c r="D8" s="6">
        <v>344</v>
      </c>
      <c r="E8" s="7"/>
      <c r="F8" s="6" t="str">
        <f t="shared" si="0"/>
        <v/>
      </c>
    </row>
    <row r="9" spans="1:6" ht="15" customHeight="1" x14ac:dyDescent="0.45">
      <c r="A9" s="4">
        <v>5</v>
      </c>
      <c r="B9" s="5" t="s">
        <v>12</v>
      </c>
      <c r="C9" s="4" t="s">
        <v>8</v>
      </c>
      <c r="D9" s="6">
        <v>1120</v>
      </c>
      <c r="E9" s="7"/>
      <c r="F9" s="6" t="str">
        <f t="shared" si="0"/>
        <v/>
      </c>
    </row>
    <row r="10" spans="1:6" ht="15" customHeight="1" x14ac:dyDescent="0.45">
      <c r="A10" s="4">
        <v>6</v>
      </c>
      <c r="B10" s="5" t="s">
        <v>13</v>
      </c>
      <c r="C10" s="4" t="s">
        <v>8</v>
      </c>
      <c r="D10" s="6">
        <v>471</v>
      </c>
      <c r="E10" s="7"/>
      <c r="F10" s="6" t="str">
        <f t="shared" si="0"/>
        <v/>
      </c>
    </row>
    <row r="11" spans="1:6" ht="15" customHeight="1" x14ac:dyDescent="0.45">
      <c r="A11" s="4">
        <v>7</v>
      </c>
      <c r="B11" s="5" t="s">
        <v>14</v>
      </c>
      <c r="C11" s="4" t="s">
        <v>8</v>
      </c>
      <c r="D11" s="6">
        <v>522</v>
      </c>
      <c r="E11" s="7"/>
      <c r="F11" s="6" t="str">
        <f t="shared" si="0"/>
        <v/>
      </c>
    </row>
    <row r="12" spans="1:6" ht="15" customHeight="1" x14ac:dyDescent="0.45">
      <c r="A12" s="4">
        <v>8</v>
      </c>
      <c r="B12" s="5" t="s">
        <v>15</v>
      </c>
      <c r="C12" s="4" t="s">
        <v>8</v>
      </c>
      <c r="D12" s="6">
        <v>3192</v>
      </c>
      <c r="E12" s="7"/>
      <c r="F12" s="6" t="str">
        <f t="shared" si="0"/>
        <v/>
      </c>
    </row>
    <row r="13" spans="1:6" ht="15" customHeight="1" x14ac:dyDescent="0.45">
      <c r="A13" s="4">
        <v>9</v>
      </c>
      <c r="B13" s="5" t="s">
        <v>16</v>
      </c>
      <c r="C13" s="4" t="s">
        <v>8</v>
      </c>
      <c r="D13" s="6">
        <v>1937</v>
      </c>
      <c r="E13" s="7"/>
      <c r="F13" s="6" t="str">
        <f t="shared" si="0"/>
        <v/>
      </c>
    </row>
    <row r="14" spans="1:6" ht="15" customHeight="1" x14ac:dyDescent="0.45">
      <c r="A14" s="4">
        <v>10</v>
      </c>
      <c r="B14" s="5" t="s">
        <v>17</v>
      </c>
      <c r="C14" s="4" t="s">
        <v>8</v>
      </c>
      <c r="D14" s="6">
        <v>696</v>
      </c>
      <c r="E14" s="7"/>
      <c r="F14" s="6" t="str">
        <f t="shared" si="0"/>
        <v/>
      </c>
    </row>
    <row r="15" spans="1:6" ht="15" customHeight="1" x14ac:dyDescent="0.45">
      <c r="A15" s="4">
        <v>11</v>
      </c>
      <c r="B15" s="5" t="s">
        <v>18</v>
      </c>
      <c r="C15" s="4" t="s">
        <v>8</v>
      </c>
      <c r="D15" s="6">
        <v>1193</v>
      </c>
      <c r="E15" s="7"/>
      <c r="F15" s="6" t="str">
        <f t="shared" si="0"/>
        <v/>
      </c>
    </row>
    <row r="16" spans="1:6" ht="15" customHeight="1" x14ac:dyDescent="0.45">
      <c r="A16" s="4">
        <v>12</v>
      </c>
      <c r="B16" s="5" t="s">
        <v>19</v>
      </c>
      <c r="C16" s="4" t="s">
        <v>8</v>
      </c>
      <c r="D16" s="6">
        <v>676</v>
      </c>
      <c r="E16" s="7"/>
      <c r="F16" s="6" t="str">
        <f t="shared" si="0"/>
        <v/>
      </c>
    </row>
    <row r="17" spans="1:6" ht="15" customHeight="1" x14ac:dyDescent="0.45">
      <c r="A17" s="4">
        <v>13</v>
      </c>
      <c r="B17" s="5" t="s">
        <v>20</v>
      </c>
      <c r="C17" s="4" t="s">
        <v>8</v>
      </c>
      <c r="D17" s="6">
        <v>557</v>
      </c>
      <c r="E17" s="7"/>
      <c r="F17" s="6" t="str">
        <f t="shared" si="0"/>
        <v/>
      </c>
    </row>
    <row r="18" spans="1:6" ht="15" customHeight="1" x14ac:dyDescent="0.45">
      <c r="A18" s="4">
        <v>14</v>
      </c>
      <c r="B18" s="5" t="s">
        <v>21</v>
      </c>
      <c r="C18" s="4" t="s">
        <v>8</v>
      </c>
      <c r="D18" s="6">
        <v>625</v>
      </c>
      <c r="E18" s="7"/>
      <c r="F18" s="6" t="str">
        <f t="shared" si="0"/>
        <v/>
      </c>
    </row>
    <row r="19" spans="1:6" ht="15" customHeight="1" x14ac:dyDescent="0.45">
      <c r="A19" s="4">
        <v>15</v>
      </c>
      <c r="B19" s="5" t="s">
        <v>22</v>
      </c>
      <c r="C19" s="4" t="s">
        <v>8</v>
      </c>
      <c r="D19" s="6">
        <v>774</v>
      </c>
      <c r="E19" s="7"/>
      <c r="F19" s="6" t="str">
        <f t="shared" si="0"/>
        <v/>
      </c>
    </row>
    <row r="20" spans="1:6" ht="15" customHeight="1" x14ac:dyDescent="0.45">
      <c r="A20" s="4">
        <v>16</v>
      </c>
      <c r="B20" s="5" t="s">
        <v>23</v>
      </c>
      <c r="C20" s="4" t="s">
        <v>8</v>
      </c>
      <c r="D20" s="6">
        <v>176</v>
      </c>
      <c r="E20" s="7"/>
      <c r="F20" s="6" t="str">
        <f t="shared" si="0"/>
        <v/>
      </c>
    </row>
    <row r="21" spans="1:6" ht="15" customHeight="1" x14ac:dyDescent="0.45">
      <c r="A21" s="4">
        <v>17</v>
      </c>
      <c r="B21" s="5" t="s">
        <v>24</v>
      </c>
      <c r="C21" s="4" t="s">
        <v>8</v>
      </c>
      <c r="D21" s="6">
        <v>342</v>
      </c>
      <c r="E21" s="7"/>
      <c r="F21" s="6" t="str">
        <f t="shared" si="0"/>
        <v/>
      </c>
    </row>
    <row r="22" spans="1:6" ht="15" customHeight="1" x14ac:dyDescent="0.45">
      <c r="A22" s="4">
        <v>18</v>
      </c>
      <c r="B22" s="5" t="s">
        <v>25</v>
      </c>
      <c r="C22" s="4" t="s">
        <v>8</v>
      </c>
      <c r="D22" s="6">
        <v>176</v>
      </c>
      <c r="E22" s="7"/>
      <c r="F22" s="6" t="str">
        <f t="shared" si="0"/>
        <v/>
      </c>
    </row>
    <row r="23" spans="1:6" ht="15" customHeight="1" x14ac:dyDescent="0.45">
      <c r="A23" s="4">
        <v>19</v>
      </c>
      <c r="B23" s="5" t="s">
        <v>26</v>
      </c>
      <c r="C23" s="4" t="s">
        <v>8</v>
      </c>
      <c r="D23" s="6">
        <v>430</v>
      </c>
      <c r="E23" s="7"/>
      <c r="F23" s="6" t="str">
        <f t="shared" si="0"/>
        <v/>
      </c>
    </row>
    <row r="24" spans="1:6" ht="15" customHeight="1" x14ac:dyDescent="0.45">
      <c r="A24" s="4">
        <v>20</v>
      </c>
      <c r="B24" s="5" t="s">
        <v>27</v>
      </c>
      <c r="C24" s="4" t="s">
        <v>8</v>
      </c>
      <c r="D24" s="6">
        <v>741</v>
      </c>
      <c r="E24" s="7"/>
      <c r="F24" s="6" t="str">
        <f t="shared" si="0"/>
        <v/>
      </c>
    </row>
    <row r="25" spans="1:6" ht="15" customHeight="1" x14ac:dyDescent="0.45">
      <c r="A25" s="4">
        <v>21</v>
      </c>
      <c r="B25" s="5" t="s">
        <v>28</v>
      </c>
      <c r="C25" s="4" t="s">
        <v>8</v>
      </c>
      <c r="D25" s="6">
        <v>741</v>
      </c>
      <c r="E25" s="7"/>
      <c r="F25" s="6" t="str">
        <f t="shared" si="0"/>
        <v/>
      </c>
    </row>
    <row r="26" spans="1:6" ht="15" customHeight="1" x14ac:dyDescent="0.45">
      <c r="A26" s="4">
        <v>22</v>
      </c>
      <c r="B26" s="5" t="s">
        <v>29</v>
      </c>
      <c r="C26" s="4" t="s">
        <v>8</v>
      </c>
      <c r="D26" s="6">
        <v>430</v>
      </c>
      <c r="E26" s="7"/>
      <c r="F26" s="6" t="str">
        <f t="shared" si="0"/>
        <v/>
      </c>
    </row>
    <row r="27" spans="1:6" ht="15" customHeight="1" x14ac:dyDescent="0.45">
      <c r="A27" s="4">
        <v>23</v>
      </c>
      <c r="B27" s="5" t="s">
        <v>30</v>
      </c>
      <c r="C27" s="4" t="s">
        <v>8</v>
      </c>
      <c r="D27" s="6">
        <v>196</v>
      </c>
      <c r="E27" s="7"/>
      <c r="F27" s="6" t="str">
        <f t="shared" si="0"/>
        <v/>
      </c>
    </row>
    <row r="28" spans="1:6" ht="15" customHeight="1" x14ac:dyDescent="0.45">
      <c r="A28" s="4">
        <v>24</v>
      </c>
      <c r="B28" s="5" t="s">
        <v>31</v>
      </c>
      <c r="C28" s="4" t="s">
        <v>8</v>
      </c>
      <c r="D28" s="6">
        <v>439</v>
      </c>
      <c r="E28" s="7"/>
      <c r="F28" s="6" t="str">
        <f t="shared" si="0"/>
        <v/>
      </c>
    </row>
    <row r="29" spans="1:6" ht="15" customHeight="1" x14ac:dyDescent="0.45">
      <c r="A29" s="4">
        <v>25</v>
      </c>
      <c r="B29" s="5" t="s">
        <v>32</v>
      </c>
      <c r="C29" s="4" t="s">
        <v>8</v>
      </c>
      <c r="D29" s="6">
        <v>713</v>
      </c>
      <c r="E29" s="7"/>
      <c r="F29" s="6" t="str">
        <f t="shared" si="0"/>
        <v/>
      </c>
    </row>
    <row r="30" spans="1:6" ht="15" customHeight="1" x14ac:dyDescent="0.45">
      <c r="A30" s="4">
        <v>26</v>
      </c>
      <c r="B30" s="5" t="s">
        <v>33</v>
      </c>
      <c r="C30" s="4" t="s">
        <v>8</v>
      </c>
      <c r="D30" s="6">
        <v>354</v>
      </c>
      <c r="E30" s="7"/>
      <c r="F30" s="6" t="str">
        <f t="shared" si="0"/>
        <v/>
      </c>
    </row>
    <row r="31" spans="1:6" ht="15" customHeight="1" x14ac:dyDescent="0.45">
      <c r="A31" s="4">
        <v>27</v>
      </c>
      <c r="B31" s="5" t="s">
        <v>34</v>
      </c>
      <c r="C31" s="4" t="s">
        <v>8</v>
      </c>
      <c r="D31" s="6">
        <v>3604</v>
      </c>
      <c r="E31" s="7"/>
      <c r="F31" s="6" t="str">
        <f t="shared" si="0"/>
        <v/>
      </c>
    </row>
    <row r="32" spans="1:6" ht="15" customHeight="1" x14ac:dyDescent="0.45">
      <c r="A32" s="4">
        <v>28</v>
      </c>
      <c r="B32" s="5" t="s">
        <v>35</v>
      </c>
      <c r="C32" s="4" t="s">
        <v>8</v>
      </c>
      <c r="D32" s="6">
        <v>6832</v>
      </c>
      <c r="E32" s="7"/>
      <c r="F32" s="6" t="str">
        <f t="shared" si="0"/>
        <v/>
      </c>
    </row>
    <row r="33" spans="1:6" ht="15" customHeight="1" x14ac:dyDescent="0.45">
      <c r="A33" s="4">
        <v>29</v>
      </c>
      <c r="B33" s="5" t="s">
        <v>36</v>
      </c>
      <c r="C33" s="4" t="s">
        <v>8</v>
      </c>
      <c r="D33" s="6">
        <v>8471</v>
      </c>
      <c r="E33" s="7"/>
      <c r="F33" s="6" t="str">
        <f t="shared" si="0"/>
        <v/>
      </c>
    </row>
    <row r="34" spans="1:6" ht="15" customHeight="1" x14ac:dyDescent="0.45">
      <c r="A34" s="4">
        <v>30</v>
      </c>
      <c r="B34" s="5" t="s">
        <v>37</v>
      </c>
      <c r="C34" s="4" t="s">
        <v>8</v>
      </c>
      <c r="D34" s="6">
        <v>3866</v>
      </c>
      <c r="E34" s="7"/>
      <c r="F34" s="6" t="str">
        <f t="shared" si="0"/>
        <v/>
      </c>
    </row>
    <row r="35" spans="1:6" ht="15" customHeight="1" x14ac:dyDescent="0.45">
      <c r="A35" s="4">
        <v>31</v>
      </c>
      <c r="B35" s="5" t="s">
        <v>38</v>
      </c>
      <c r="C35" s="4" t="s">
        <v>8</v>
      </c>
      <c r="D35" s="6">
        <v>7770</v>
      </c>
      <c r="E35" s="7"/>
      <c r="F35" s="6" t="str">
        <f t="shared" si="0"/>
        <v/>
      </c>
    </row>
    <row r="36" spans="1:6" ht="15" customHeight="1" x14ac:dyDescent="0.45">
      <c r="A36" s="4">
        <v>32</v>
      </c>
      <c r="B36" s="5" t="s">
        <v>39</v>
      </c>
      <c r="C36" s="4" t="s">
        <v>8</v>
      </c>
      <c r="D36" s="6">
        <v>2855</v>
      </c>
      <c r="E36" s="7"/>
      <c r="F36" s="6" t="str">
        <f t="shared" si="0"/>
        <v/>
      </c>
    </row>
    <row r="37" spans="1:6" ht="15" customHeight="1" x14ac:dyDescent="0.45">
      <c r="A37" s="4">
        <v>33</v>
      </c>
      <c r="B37" s="5" t="s">
        <v>40</v>
      </c>
      <c r="C37" s="4" t="s">
        <v>8</v>
      </c>
      <c r="D37" s="6">
        <v>5662</v>
      </c>
      <c r="E37" s="7"/>
      <c r="F37" s="6" t="str">
        <f t="shared" ref="F37:F57" si="1">IF($E37="","",$E37*$D37)</f>
        <v/>
      </c>
    </row>
    <row r="38" spans="1:6" ht="15" customHeight="1" x14ac:dyDescent="0.45">
      <c r="A38" s="4">
        <v>34</v>
      </c>
      <c r="B38" s="5" t="s">
        <v>41</v>
      </c>
      <c r="C38" s="4" t="s">
        <v>8</v>
      </c>
      <c r="D38" s="6">
        <v>11379</v>
      </c>
      <c r="E38" s="7"/>
      <c r="F38" s="6" t="str">
        <f t="shared" si="1"/>
        <v/>
      </c>
    </row>
    <row r="39" spans="1:6" ht="15" customHeight="1" x14ac:dyDescent="0.45">
      <c r="A39" s="4">
        <v>35</v>
      </c>
      <c r="B39" s="5" t="s">
        <v>42</v>
      </c>
      <c r="C39" s="4" t="s">
        <v>8</v>
      </c>
      <c r="D39" s="6">
        <v>8063</v>
      </c>
      <c r="E39" s="7"/>
      <c r="F39" s="6" t="str">
        <f t="shared" si="1"/>
        <v/>
      </c>
    </row>
    <row r="40" spans="1:6" ht="15" customHeight="1" x14ac:dyDescent="0.45">
      <c r="A40" s="4">
        <v>36</v>
      </c>
      <c r="B40" s="5" t="s">
        <v>43</v>
      </c>
      <c r="C40" s="4" t="s">
        <v>8</v>
      </c>
      <c r="D40" s="6">
        <v>54046</v>
      </c>
      <c r="E40" s="7"/>
      <c r="F40" s="6" t="str">
        <f t="shared" si="1"/>
        <v/>
      </c>
    </row>
    <row r="41" spans="1:6" ht="15" customHeight="1" x14ac:dyDescent="0.45">
      <c r="A41" s="4">
        <v>37</v>
      </c>
      <c r="B41" s="5" t="s">
        <v>44</v>
      </c>
      <c r="C41" s="4" t="s">
        <v>8</v>
      </c>
      <c r="D41" s="6">
        <v>59438</v>
      </c>
      <c r="E41" s="7"/>
      <c r="F41" s="6" t="str">
        <f t="shared" si="1"/>
        <v/>
      </c>
    </row>
    <row r="42" spans="1:6" ht="15" customHeight="1" x14ac:dyDescent="0.45">
      <c r="A42" s="4">
        <v>38</v>
      </c>
      <c r="B42" s="5" t="s">
        <v>45</v>
      </c>
      <c r="C42" s="4" t="s">
        <v>8</v>
      </c>
      <c r="D42" s="6">
        <v>764</v>
      </c>
      <c r="E42" s="7"/>
      <c r="F42" s="6" t="str">
        <f t="shared" si="1"/>
        <v/>
      </c>
    </row>
    <row r="43" spans="1:6" ht="15" customHeight="1" x14ac:dyDescent="0.45">
      <c r="A43" s="4">
        <v>39</v>
      </c>
      <c r="B43" s="5" t="s">
        <v>46</v>
      </c>
      <c r="C43" s="4" t="s">
        <v>8</v>
      </c>
      <c r="D43" s="6">
        <v>80</v>
      </c>
      <c r="E43" s="7"/>
      <c r="F43" s="6" t="str">
        <f t="shared" si="1"/>
        <v/>
      </c>
    </row>
    <row r="44" spans="1:6" ht="15" customHeight="1" x14ac:dyDescent="0.45">
      <c r="A44" s="4">
        <v>40</v>
      </c>
      <c r="B44" s="5" t="s">
        <v>47</v>
      </c>
      <c r="C44" s="4" t="s">
        <v>8</v>
      </c>
      <c r="D44" s="6">
        <v>0</v>
      </c>
      <c r="E44" s="7"/>
      <c r="F44" s="6" t="str">
        <f t="shared" si="1"/>
        <v/>
      </c>
    </row>
    <row r="45" spans="1:6" ht="15" customHeight="1" x14ac:dyDescent="0.45">
      <c r="A45" s="4">
        <v>41</v>
      </c>
      <c r="B45" s="5" t="s">
        <v>48</v>
      </c>
      <c r="C45" s="4" t="s">
        <v>8</v>
      </c>
      <c r="D45" s="6">
        <v>107</v>
      </c>
      <c r="E45" s="7"/>
      <c r="F45" s="6" t="str">
        <f t="shared" si="1"/>
        <v/>
      </c>
    </row>
    <row r="46" spans="1:6" ht="15" customHeight="1" x14ac:dyDescent="0.45">
      <c r="A46" s="4">
        <v>42</v>
      </c>
      <c r="B46" s="5" t="s">
        <v>49</v>
      </c>
      <c r="C46" s="4" t="s">
        <v>8</v>
      </c>
      <c r="D46" s="6">
        <v>45</v>
      </c>
      <c r="E46" s="7"/>
      <c r="F46" s="6" t="str">
        <f t="shared" si="1"/>
        <v/>
      </c>
    </row>
    <row r="47" spans="1:6" ht="15" customHeight="1" x14ac:dyDescent="0.45">
      <c r="A47" s="4">
        <v>43</v>
      </c>
      <c r="B47" s="5" t="s">
        <v>50</v>
      </c>
      <c r="C47" s="4" t="s">
        <v>8</v>
      </c>
      <c r="D47" s="6">
        <v>1115</v>
      </c>
      <c r="E47" s="7"/>
      <c r="F47" s="6" t="str">
        <f t="shared" si="1"/>
        <v/>
      </c>
    </row>
    <row r="48" spans="1:6" ht="15" customHeight="1" x14ac:dyDescent="0.45">
      <c r="A48" s="4">
        <v>44</v>
      </c>
      <c r="B48" s="5" t="s">
        <v>51</v>
      </c>
      <c r="C48" s="4" t="s">
        <v>8</v>
      </c>
      <c r="D48" s="6">
        <v>1195</v>
      </c>
      <c r="E48" s="7"/>
      <c r="F48" s="6" t="str">
        <f t="shared" si="1"/>
        <v/>
      </c>
    </row>
    <row r="49" spans="1:6" ht="15" customHeight="1" x14ac:dyDescent="0.45">
      <c r="A49" s="4">
        <v>45</v>
      </c>
      <c r="B49" s="5" t="s">
        <v>52</v>
      </c>
      <c r="C49" s="4" t="s">
        <v>8</v>
      </c>
      <c r="D49" s="6">
        <v>778</v>
      </c>
      <c r="E49" s="7"/>
      <c r="F49" s="6" t="str">
        <f t="shared" si="1"/>
        <v/>
      </c>
    </row>
    <row r="50" spans="1:6" ht="15" customHeight="1" x14ac:dyDescent="0.45">
      <c r="A50" s="4">
        <v>46</v>
      </c>
      <c r="B50" s="5" t="s">
        <v>53</v>
      </c>
      <c r="C50" s="4" t="s">
        <v>8</v>
      </c>
      <c r="D50" s="6">
        <v>468</v>
      </c>
      <c r="E50" s="7"/>
      <c r="F50" s="6" t="str">
        <f t="shared" si="1"/>
        <v/>
      </c>
    </row>
    <row r="51" spans="1:6" ht="15" customHeight="1" x14ac:dyDescent="0.45">
      <c r="A51" s="4">
        <v>47</v>
      </c>
      <c r="B51" s="5" t="s">
        <v>54</v>
      </c>
      <c r="C51" s="4" t="s">
        <v>8</v>
      </c>
      <c r="D51" s="6">
        <v>4403</v>
      </c>
      <c r="E51" s="7"/>
      <c r="F51" s="6" t="str">
        <f t="shared" si="1"/>
        <v/>
      </c>
    </row>
    <row r="52" spans="1:6" ht="15" customHeight="1" x14ac:dyDescent="0.45">
      <c r="A52" s="4">
        <v>48</v>
      </c>
      <c r="B52" s="5" t="s">
        <v>55</v>
      </c>
      <c r="C52" s="4" t="s">
        <v>8</v>
      </c>
      <c r="D52" s="6">
        <v>6827</v>
      </c>
      <c r="E52" s="7"/>
      <c r="F52" s="6" t="str">
        <f t="shared" si="1"/>
        <v/>
      </c>
    </row>
    <row r="53" spans="1:6" ht="15" customHeight="1" x14ac:dyDescent="0.45">
      <c r="A53" s="4">
        <v>49</v>
      </c>
      <c r="B53" s="5" t="s">
        <v>56</v>
      </c>
      <c r="C53" s="4" t="s">
        <v>8</v>
      </c>
      <c r="D53" s="6">
        <v>579</v>
      </c>
      <c r="E53" s="7"/>
      <c r="F53" s="6" t="str">
        <f t="shared" si="1"/>
        <v/>
      </c>
    </row>
    <row r="54" spans="1:6" ht="15" customHeight="1" x14ac:dyDescent="0.45">
      <c r="A54" s="4">
        <v>50</v>
      </c>
      <c r="B54" s="5" t="s">
        <v>57</v>
      </c>
      <c r="C54" s="4" t="s">
        <v>8</v>
      </c>
      <c r="D54" s="6">
        <v>1303</v>
      </c>
      <c r="E54" s="7"/>
      <c r="F54" s="6" t="str">
        <f t="shared" si="1"/>
        <v/>
      </c>
    </row>
    <row r="55" spans="1:6" ht="15" customHeight="1" x14ac:dyDescent="0.45">
      <c r="A55" s="4">
        <v>51</v>
      </c>
      <c r="B55" s="5" t="s">
        <v>58</v>
      </c>
      <c r="C55" s="4" t="s">
        <v>8</v>
      </c>
      <c r="D55" s="6">
        <v>1076</v>
      </c>
      <c r="E55" s="7"/>
      <c r="F55" s="6" t="str">
        <f t="shared" si="1"/>
        <v/>
      </c>
    </row>
    <row r="56" spans="1:6" ht="15" customHeight="1" x14ac:dyDescent="0.45">
      <c r="A56" s="4">
        <v>52</v>
      </c>
      <c r="B56" s="5" t="s">
        <v>59</v>
      </c>
      <c r="C56" s="4" t="s">
        <v>8</v>
      </c>
      <c r="D56" s="6">
        <v>11961</v>
      </c>
      <c r="E56" s="7"/>
      <c r="F56" s="6" t="str">
        <f t="shared" si="1"/>
        <v/>
      </c>
    </row>
    <row r="57" spans="1:6" ht="15" customHeight="1" x14ac:dyDescent="0.45">
      <c r="A57" s="4">
        <v>53</v>
      </c>
      <c r="B57" s="5" t="s">
        <v>60</v>
      </c>
      <c r="C57" s="4" t="s">
        <v>8</v>
      </c>
      <c r="D57" s="6">
        <v>2591</v>
      </c>
      <c r="E57" s="7"/>
      <c r="F57" s="6" t="str">
        <f t="shared" si="1"/>
        <v/>
      </c>
    </row>
    <row r="58" spans="1:6" ht="15" customHeight="1" x14ac:dyDescent="0.45">
      <c r="A58" s="4">
        <v>54</v>
      </c>
      <c r="B58" s="5" t="s">
        <v>61</v>
      </c>
      <c r="C58" s="4" t="s">
        <v>62</v>
      </c>
      <c r="D58" s="6">
        <v>24263</v>
      </c>
      <c r="E58" s="7"/>
      <c r="F58" s="6" t="str">
        <f>IF($E58="","",$E58*$D58/100)</f>
        <v/>
      </c>
    </row>
    <row r="59" spans="1:6" ht="15" customHeight="1" x14ac:dyDescent="0.45">
      <c r="A59" s="4">
        <v>55</v>
      </c>
      <c r="B59" s="5" t="s">
        <v>63</v>
      </c>
      <c r="C59" s="4" t="s">
        <v>62</v>
      </c>
      <c r="D59" s="6">
        <v>13854</v>
      </c>
      <c r="E59" s="7"/>
      <c r="F59" s="6" t="str">
        <f>IF($E59="","",$E59*$D59/100)</f>
        <v/>
      </c>
    </row>
    <row r="60" spans="1:6" ht="15" customHeight="1" x14ac:dyDescent="0.45">
      <c r="A60" s="4">
        <v>56</v>
      </c>
      <c r="B60" s="5" t="s">
        <v>64</v>
      </c>
      <c r="C60" s="4" t="s">
        <v>65</v>
      </c>
      <c r="D60" s="6">
        <v>355</v>
      </c>
      <c r="E60" s="7"/>
      <c r="F60" s="6" t="str">
        <f t="shared" ref="F60:F73" si="2">IF($E60="","",$E60*$D60)</f>
        <v/>
      </c>
    </row>
    <row r="61" spans="1:6" ht="15" customHeight="1" x14ac:dyDescent="0.45">
      <c r="A61" s="4">
        <v>57</v>
      </c>
      <c r="B61" s="5" t="s">
        <v>66</v>
      </c>
      <c r="C61" s="4" t="s">
        <v>65</v>
      </c>
      <c r="D61" s="6">
        <v>611</v>
      </c>
      <c r="E61" s="7"/>
      <c r="F61" s="6" t="str">
        <f t="shared" si="2"/>
        <v/>
      </c>
    </row>
    <row r="62" spans="1:6" ht="15" customHeight="1" x14ac:dyDescent="0.45">
      <c r="A62" s="4">
        <v>58</v>
      </c>
      <c r="B62" s="5" t="s">
        <v>67</v>
      </c>
      <c r="C62" s="4" t="s">
        <v>65</v>
      </c>
      <c r="D62" s="6">
        <v>369</v>
      </c>
      <c r="E62" s="7"/>
      <c r="F62" s="6" t="str">
        <f t="shared" si="2"/>
        <v/>
      </c>
    </row>
    <row r="63" spans="1:6" ht="15" customHeight="1" x14ac:dyDescent="0.45">
      <c r="A63" s="4">
        <v>59</v>
      </c>
      <c r="B63" s="5" t="s">
        <v>68</v>
      </c>
      <c r="C63" s="4" t="s">
        <v>65</v>
      </c>
      <c r="D63" s="6">
        <v>315</v>
      </c>
      <c r="E63" s="7"/>
      <c r="F63" s="6" t="str">
        <f t="shared" si="2"/>
        <v/>
      </c>
    </row>
    <row r="64" spans="1:6" ht="15" customHeight="1" x14ac:dyDescent="0.45">
      <c r="A64" s="4">
        <v>60</v>
      </c>
      <c r="B64" s="5" t="s">
        <v>69</v>
      </c>
      <c r="C64" s="4" t="s">
        <v>65</v>
      </c>
      <c r="D64" s="6">
        <v>366</v>
      </c>
      <c r="E64" s="7"/>
      <c r="F64" s="6" t="str">
        <f t="shared" si="2"/>
        <v/>
      </c>
    </row>
    <row r="65" spans="1:6" ht="15" customHeight="1" x14ac:dyDescent="0.45">
      <c r="A65" s="4">
        <v>61</v>
      </c>
      <c r="B65" s="5" t="s">
        <v>70</v>
      </c>
      <c r="C65" s="4" t="s">
        <v>65</v>
      </c>
      <c r="D65" s="6">
        <v>2184</v>
      </c>
      <c r="E65" s="7"/>
      <c r="F65" s="6" t="str">
        <f t="shared" si="2"/>
        <v/>
      </c>
    </row>
    <row r="66" spans="1:6" ht="15" customHeight="1" x14ac:dyDescent="0.45">
      <c r="A66" s="4">
        <v>62</v>
      </c>
      <c r="B66" s="5" t="s">
        <v>71</v>
      </c>
      <c r="C66" s="4" t="s">
        <v>65</v>
      </c>
      <c r="D66" s="6">
        <v>373</v>
      </c>
      <c r="E66" s="7"/>
      <c r="F66" s="6" t="str">
        <f t="shared" si="2"/>
        <v/>
      </c>
    </row>
    <row r="67" spans="1:6" ht="15" customHeight="1" x14ac:dyDescent="0.45">
      <c r="A67" s="4">
        <v>63</v>
      </c>
      <c r="B67" s="5" t="s">
        <v>72</v>
      </c>
      <c r="C67" s="4" t="s">
        <v>65</v>
      </c>
      <c r="D67" s="6">
        <v>83</v>
      </c>
      <c r="E67" s="7"/>
      <c r="F67" s="6" t="str">
        <f t="shared" si="2"/>
        <v/>
      </c>
    </row>
    <row r="68" spans="1:6" ht="15" customHeight="1" x14ac:dyDescent="0.45">
      <c r="A68" s="4">
        <v>64</v>
      </c>
      <c r="B68" s="5" t="s">
        <v>73</v>
      </c>
      <c r="C68" s="4" t="s">
        <v>65</v>
      </c>
      <c r="D68" s="6">
        <v>65</v>
      </c>
      <c r="E68" s="7"/>
      <c r="F68" s="6" t="str">
        <f t="shared" si="2"/>
        <v/>
      </c>
    </row>
    <row r="69" spans="1:6" ht="15" customHeight="1" x14ac:dyDescent="0.45">
      <c r="A69" s="4">
        <v>65</v>
      </c>
      <c r="B69" s="5" t="s">
        <v>74</v>
      </c>
      <c r="C69" s="4" t="s">
        <v>65</v>
      </c>
      <c r="D69" s="6">
        <v>254</v>
      </c>
      <c r="E69" s="7"/>
      <c r="F69" s="6" t="str">
        <f t="shared" si="2"/>
        <v/>
      </c>
    </row>
    <row r="70" spans="1:6" ht="15" customHeight="1" x14ac:dyDescent="0.45">
      <c r="A70" s="4">
        <v>66</v>
      </c>
      <c r="B70" s="5" t="s">
        <v>75</v>
      </c>
      <c r="C70" s="4" t="s">
        <v>65</v>
      </c>
      <c r="D70" s="6">
        <v>67</v>
      </c>
      <c r="E70" s="7"/>
      <c r="F70" s="6" t="str">
        <f t="shared" si="2"/>
        <v/>
      </c>
    </row>
    <row r="71" spans="1:6" ht="15" customHeight="1" x14ac:dyDescent="0.45">
      <c r="A71" s="4">
        <v>67</v>
      </c>
      <c r="B71" s="5" t="s">
        <v>76</v>
      </c>
      <c r="C71" s="4" t="s">
        <v>65</v>
      </c>
      <c r="D71" s="6">
        <v>104</v>
      </c>
      <c r="E71" s="7"/>
      <c r="F71" s="6" t="str">
        <f t="shared" si="2"/>
        <v/>
      </c>
    </row>
    <row r="72" spans="1:6" ht="15" customHeight="1" x14ac:dyDescent="0.45">
      <c r="A72" s="4">
        <v>68</v>
      </c>
      <c r="B72" s="5" t="s">
        <v>77</v>
      </c>
      <c r="C72" s="4" t="s">
        <v>65</v>
      </c>
      <c r="D72" s="6">
        <v>812</v>
      </c>
      <c r="E72" s="7"/>
      <c r="F72" s="6" t="str">
        <f t="shared" si="2"/>
        <v/>
      </c>
    </row>
    <row r="73" spans="1:6" ht="15" customHeight="1" x14ac:dyDescent="0.45">
      <c r="A73" s="4">
        <v>69</v>
      </c>
      <c r="B73" s="5" t="s">
        <v>78</v>
      </c>
      <c r="C73" s="4" t="s">
        <v>65</v>
      </c>
      <c r="D73" s="6">
        <v>210</v>
      </c>
      <c r="E73" s="7"/>
      <c r="F73" s="6" t="str">
        <f t="shared" si="2"/>
        <v/>
      </c>
    </row>
    <row r="74" spans="1:6" ht="15" customHeight="1" x14ac:dyDescent="0.45">
      <c r="A74" s="4">
        <v>70</v>
      </c>
      <c r="B74" s="5" t="s">
        <v>79</v>
      </c>
      <c r="C74" s="4" t="s">
        <v>80</v>
      </c>
      <c r="D74" s="6">
        <v>929</v>
      </c>
      <c r="E74" s="7"/>
      <c r="F74" s="6" t="str">
        <f t="shared" ref="F74:F81" si="3">IF($E74="","",$E74*$D74/100)</f>
        <v/>
      </c>
    </row>
    <row r="75" spans="1:6" ht="15" customHeight="1" x14ac:dyDescent="0.45">
      <c r="A75" s="4">
        <v>71</v>
      </c>
      <c r="B75" s="5" t="s">
        <v>81</v>
      </c>
      <c r="C75" s="4" t="s">
        <v>80</v>
      </c>
      <c r="D75" s="6">
        <v>1718</v>
      </c>
      <c r="E75" s="7"/>
      <c r="F75" s="6" t="str">
        <f t="shared" si="3"/>
        <v/>
      </c>
    </row>
    <row r="76" spans="1:6" ht="15" customHeight="1" x14ac:dyDescent="0.45">
      <c r="A76" s="4">
        <v>72</v>
      </c>
      <c r="B76" s="5" t="s">
        <v>82</v>
      </c>
      <c r="C76" s="4" t="s">
        <v>80</v>
      </c>
      <c r="D76" s="6">
        <v>615</v>
      </c>
      <c r="E76" s="7"/>
      <c r="F76" s="6" t="str">
        <f t="shared" si="3"/>
        <v/>
      </c>
    </row>
    <row r="77" spans="1:6" ht="15" customHeight="1" x14ac:dyDescent="0.45">
      <c r="A77" s="4">
        <v>73</v>
      </c>
      <c r="B77" s="5" t="s">
        <v>83</v>
      </c>
      <c r="C77" s="4" t="s">
        <v>80</v>
      </c>
      <c r="D77" s="6">
        <v>3082</v>
      </c>
      <c r="E77" s="7"/>
      <c r="F77" s="6" t="str">
        <f t="shared" si="3"/>
        <v/>
      </c>
    </row>
    <row r="78" spans="1:6" ht="15" customHeight="1" x14ac:dyDescent="0.45">
      <c r="A78" s="4">
        <v>74</v>
      </c>
      <c r="B78" s="5" t="s">
        <v>84</v>
      </c>
      <c r="C78" s="4" t="s">
        <v>80</v>
      </c>
      <c r="D78" s="6">
        <v>1025</v>
      </c>
      <c r="E78" s="7"/>
      <c r="F78" s="6" t="str">
        <f t="shared" si="3"/>
        <v/>
      </c>
    </row>
    <row r="79" spans="1:6" ht="15" customHeight="1" x14ac:dyDescent="0.45">
      <c r="A79" s="4">
        <v>75</v>
      </c>
      <c r="B79" s="5" t="s">
        <v>85</v>
      </c>
      <c r="C79" s="4" t="s">
        <v>80</v>
      </c>
      <c r="D79" s="6">
        <v>1984</v>
      </c>
      <c r="E79" s="7"/>
      <c r="F79" s="6" t="str">
        <f t="shared" si="3"/>
        <v/>
      </c>
    </row>
    <row r="80" spans="1:6" ht="15" customHeight="1" x14ac:dyDescent="0.45">
      <c r="A80" s="4">
        <v>76</v>
      </c>
      <c r="B80" s="5" t="s">
        <v>86</v>
      </c>
      <c r="C80" s="4" t="s">
        <v>80</v>
      </c>
      <c r="D80" s="6">
        <v>9797</v>
      </c>
      <c r="E80" s="7"/>
      <c r="F80" s="6" t="str">
        <f t="shared" si="3"/>
        <v/>
      </c>
    </row>
    <row r="81" spans="1:6" ht="15" customHeight="1" x14ac:dyDescent="0.45">
      <c r="A81" s="4">
        <v>77</v>
      </c>
      <c r="B81" s="5" t="s">
        <v>87</v>
      </c>
      <c r="C81" s="4" t="s">
        <v>80</v>
      </c>
      <c r="D81" s="6">
        <v>551</v>
      </c>
      <c r="E81" s="7"/>
      <c r="F81" s="6" t="str">
        <f t="shared" si="3"/>
        <v/>
      </c>
    </row>
    <row r="82" spans="1:6" ht="15" customHeight="1" x14ac:dyDescent="0.45">
      <c r="A82" s="4">
        <v>78</v>
      </c>
      <c r="B82" s="5" t="s">
        <v>88</v>
      </c>
      <c r="C82" s="4" t="s">
        <v>65</v>
      </c>
      <c r="D82" s="6">
        <v>183</v>
      </c>
      <c r="E82" s="7"/>
      <c r="F82" s="6" t="str">
        <f t="shared" ref="F82:F90" si="4">IF($E82="","",$E82*$D82)</f>
        <v/>
      </c>
    </row>
    <row r="83" spans="1:6" ht="15" customHeight="1" x14ac:dyDescent="0.45">
      <c r="A83" s="4">
        <v>79</v>
      </c>
      <c r="B83" s="5" t="s">
        <v>89</v>
      </c>
      <c r="C83" s="4" t="s">
        <v>90</v>
      </c>
      <c r="D83" s="6">
        <v>127</v>
      </c>
      <c r="E83" s="7"/>
      <c r="F83" s="6" t="str">
        <f t="shared" si="4"/>
        <v/>
      </c>
    </row>
    <row r="84" spans="1:6" ht="15" customHeight="1" x14ac:dyDescent="0.45">
      <c r="A84" s="4">
        <v>80</v>
      </c>
      <c r="B84" s="5" t="s">
        <v>91</v>
      </c>
      <c r="C84" s="4" t="s">
        <v>92</v>
      </c>
      <c r="D84" s="6">
        <v>69</v>
      </c>
      <c r="E84" s="7"/>
      <c r="F84" s="6" t="str">
        <f t="shared" si="4"/>
        <v/>
      </c>
    </row>
    <row r="85" spans="1:6" ht="15" customHeight="1" x14ac:dyDescent="0.45">
      <c r="A85" s="4">
        <v>81</v>
      </c>
      <c r="B85" s="5" t="s">
        <v>93</v>
      </c>
      <c r="C85" s="4" t="s">
        <v>65</v>
      </c>
      <c r="D85" s="6">
        <v>683</v>
      </c>
      <c r="E85" s="7"/>
      <c r="F85" s="6" t="str">
        <f t="shared" si="4"/>
        <v/>
      </c>
    </row>
    <row r="86" spans="1:6" ht="15" customHeight="1" x14ac:dyDescent="0.45">
      <c r="A86" s="4">
        <v>82</v>
      </c>
      <c r="B86" s="5" t="s">
        <v>94</v>
      </c>
      <c r="C86" s="4" t="s">
        <v>65</v>
      </c>
      <c r="D86" s="6">
        <v>252</v>
      </c>
      <c r="E86" s="7"/>
      <c r="F86" s="6" t="str">
        <f t="shared" si="4"/>
        <v/>
      </c>
    </row>
    <row r="87" spans="1:6" ht="15" customHeight="1" x14ac:dyDescent="0.45">
      <c r="A87" s="4">
        <v>83</v>
      </c>
      <c r="B87" s="5" t="s">
        <v>95</v>
      </c>
      <c r="C87" s="4" t="s">
        <v>65</v>
      </c>
      <c r="D87" s="6">
        <v>141</v>
      </c>
      <c r="E87" s="7"/>
      <c r="F87" s="6" t="str">
        <f t="shared" si="4"/>
        <v/>
      </c>
    </row>
    <row r="88" spans="1:6" ht="15" customHeight="1" x14ac:dyDescent="0.45">
      <c r="A88" s="4">
        <v>84</v>
      </c>
      <c r="B88" s="5" t="s">
        <v>96</v>
      </c>
      <c r="C88" s="4" t="s">
        <v>65</v>
      </c>
      <c r="D88" s="6">
        <v>155</v>
      </c>
      <c r="E88" s="7"/>
      <c r="F88" s="6" t="str">
        <f t="shared" si="4"/>
        <v/>
      </c>
    </row>
    <row r="89" spans="1:6" ht="15" customHeight="1" x14ac:dyDescent="0.45">
      <c r="A89" s="4">
        <v>85</v>
      </c>
      <c r="B89" s="5" t="s">
        <v>97</v>
      </c>
      <c r="C89" s="4" t="s">
        <v>65</v>
      </c>
      <c r="D89" s="6">
        <v>925</v>
      </c>
      <c r="E89" s="7"/>
      <c r="F89" s="6" t="str">
        <f t="shared" si="4"/>
        <v/>
      </c>
    </row>
    <row r="90" spans="1:6" ht="15" customHeight="1" x14ac:dyDescent="0.45">
      <c r="A90" s="4">
        <v>86</v>
      </c>
      <c r="B90" s="5" t="s">
        <v>98</v>
      </c>
      <c r="C90" s="4" t="s">
        <v>8</v>
      </c>
      <c r="D90" s="6">
        <v>9794</v>
      </c>
      <c r="E90" s="7"/>
      <c r="F90" s="6" t="str">
        <f t="shared" si="4"/>
        <v/>
      </c>
    </row>
    <row r="91" spans="1:6" ht="15" customHeight="1" x14ac:dyDescent="0.45">
      <c r="A91" s="4">
        <v>87</v>
      </c>
      <c r="B91" s="5" t="s">
        <v>99</v>
      </c>
      <c r="C91" s="4" t="s">
        <v>100</v>
      </c>
      <c r="D91" s="6">
        <v>28</v>
      </c>
      <c r="E91" s="7"/>
      <c r="F91" s="6" t="str">
        <f>IF($E91="","",$E91*$D91/1000)</f>
        <v/>
      </c>
    </row>
    <row r="92" spans="1:6" ht="15" customHeight="1" x14ac:dyDescent="0.45">
      <c r="A92" s="4">
        <v>88</v>
      </c>
      <c r="B92" s="5" t="s">
        <v>101</v>
      </c>
      <c r="C92" s="4" t="s">
        <v>65</v>
      </c>
      <c r="D92" s="6">
        <v>29</v>
      </c>
      <c r="E92" s="7"/>
      <c r="F92" s="6" t="str">
        <f>IF($E92="","",$E92*$D92)</f>
        <v/>
      </c>
    </row>
    <row r="93" spans="1:6" ht="15" customHeight="1" x14ac:dyDescent="0.45">
      <c r="A93" s="4">
        <v>89</v>
      </c>
      <c r="B93" s="5" t="s">
        <v>102</v>
      </c>
      <c r="C93" s="4" t="s">
        <v>8</v>
      </c>
      <c r="D93" s="6">
        <v>1057</v>
      </c>
      <c r="E93" s="7"/>
      <c r="F93" s="6" t="str">
        <f>IF($E93="","",$E93*$D93)</f>
        <v/>
      </c>
    </row>
    <row r="94" spans="1:6" ht="15" customHeight="1" x14ac:dyDescent="0.45">
      <c r="A94" s="4">
        <v>90</v>
      </c>
      <c r="B94" s="5" t="s">
        <v>103</v>
      </c>
      <c r="C94" s="4" t="s">
        <v>104</v>
      </c>
      <c r="D94" s="6">
        <v>391</v>
      </c>
      <c r="E94" s="7"/>
      <c r="F94" s="6" t="str">
        <f>IF($E94="","",$E94*$D94)</f>
        <v/>
      </c>
    </row>
    <row r="95" spans="1:6" ht="15" customHeight="1" x14ac:dyDescent="0.45">
      <c r="A95" s="8"/>
      <c r="B95" s="5" t="s">
        <v>105</v>
      </c>
      <c r="C95" s="8"/>
      <c r="D95" s="8"/>
      <c r="E95" s="9"/>
      <c r="F95" s="6" t="str">
        <f>IF($E95="","",$E95)</f>
        <v/>
      </c>
    </row>
    <row r="96" spans="1:6" ht="15" customHeight="1" x14ac:dyDescent="0.45">
      <c r="A96" s="10"/>
      <c r="B96" s="11" t="s">
        <v>106</v>
      </c>
      <c r="C96" s="10"/>
      <c r="D96" s="10"/>
      <c r="E96" s="10"/>
      <c r="F96" s="12">
        <f>SUM(F5:F95)</f>
        <v>0</v>
      </c>
    </row>
    <row r="97" spans="2:2" ht="15" customHeight="1" x14ac:dyDescent="0.45">
      <c r="B97" s="2" t="s">
        <v>107</v>
      </c>
    </row>
    <row r="98" spans="2:2" ht="15" customHeight="1" x14ac:dyDescent="0.45">
      <c r="B98" s="2" t="s">
        <v>108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VED skaičiuoklė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Samuelis</dc:creator>
  <dc:description/>
  <cp:lastModifiedBy>Samuelis D</cp:lastModifiedBy>
  <cp:revision>0</cp:revision>
  <dcterms:created xsi:type="dcterms:W3CDTF">2026-07-03T11:36:11Z</dcterms:created>
  <dcterms:modified xsi:type="dcterms:W3CDTF">2026-07-03T11:38:18Z</dcterms:modified>
  <dc:language>en-US</dc:language>
</cp:coreProperties>
</file>